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F8E6B4C6-3C02-3E4B-8634-4DC65549693F}" xr6:coauthVersionLast="47" xr6:coauthVersionMax="47" xr10:uidLastSave="{00000000-0000-0000-0000-000000000000}"/>
  <bookViews>
    <workbookView xWindow="-1700" yWindow="-211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'fa-21'!$A$1:$AV$56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16" i="4" l="1"/>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D15" i="4"/>
  <c r="C15" i="4" s="1"/>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12" i="4" l="1"/>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<sst xmlns="http://schemas.openxmlformats.org/spreadsheetml/2006/main" count="1373" uniqueCount="660">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</sst>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6">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83</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56"/>
  <sheetViews>
    <sheetView tabSelected="1" zoomScale="170" zoomScaleNormal="170" workbookViewId="0">
      <selection activeCell="D59" sqref="D5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73</v>
      </c>
      <c r="AG2" s="3">
        <v>4</v>
      </c>
      <c r="AH2" s="9"/>
      <c r="AI2" s="34" t="s">
        <v>559</v>
      </c>
      <c r="AJ2" t="s">
        <v>560</v>
      </c>
      <c r="AK2" t="s">
        <v>561</v>
      </c>
      <c r="AL2" t="s">
        <v>562</v>
      </c>
      <c r="AM2" t="s">
        <v>563</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51</v>
      </c>
      <c r="AG3" s="3">
        <v>76</v>
      </c>
      <c r="AH3" s="9"/>
      <c r="AI3" s="34" t="s">
        <v>559</v>
      </c>
      <c r="AJ3" t="s">
        <v>564</v>
      </c>
      <c r="AK3" t="s">
        <v>220</v>
      </c>
      <c r="AL3" t="s">
        <v>565</v>
      </c>
      <c r="AM3" t="s">
        <v>566</v>
      </c>
      <c r="AN3" s="9"/>
      <c r="AO3" s="3" t="str">
        <f t="shared" ref="AO3:AO14" si="7">C3</f>
        <v>Colin Brooks</v>
      </c>
      <c r="AV3" s="32">
        <f t="shared" ref="AV3:AV23" si="8">P3</f>
        <v>7</v>
      </c>
    </row>
    <row r="4" spans="1:48" ht="14" hidden="1"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75</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75</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5" t="str">
        <f t="shared" si="2"/>
        <v>Hassan Hassan</v>
      </c>
      <c r="D7" s="35"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92</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41</v>
      </c>
      <c r="AG8" s="3">
        <v>82</v>
      </c>
      <c r="AH8" s="9"/>
      <c r="AI8" s="34" t="s">
        <v>559</v>
      </c>
      <c r="AJ8" t="s">
        <v>579</v>
      </c>
      <c r="AK8" t="s">
        <v>175</v>
      </c>
      <c r="AL8" t="s">
        <v>580</v>
      </c>
      <c r="AM8" t="s">
        <v>581</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93</v>
      </c>
      <c r="AG9" s="3">
        <v>82</v>
      </c>
      <c r="AH9" s="9"/>
      <c r="AI9" s="34" t="s">
        <v>559</v>
      </c>
      <c r="AJ9" t="s">
        <v>582</v>
      </c>
      <c r="AK9" t="s">
        <v>583</v>
      </c>
      <c r="AL9" t="s">
        <v>584</v>
      </c>
      <c r="AM9" t="s">
        <v>585</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25</v>
      </c>
      <c r="AG10" s="3">
        <v>38</v>
      </c>
      <c r="AH10" s="9"/>
      <c r="AI10" s="34" t="s">
        <v>559</v>
      </c>
      <c r="AJ10" t="s">
        <v>586</v>
      </c>
      <c r="AK10" t="s">
        <v>266</v>
      </c>
      <c r="AL10" t="s">
        <v>587</v>
      </c>
      <c r="AM10" t="s">
        <v>588</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90</v>
      </c>
      <c r="AG11" s="3">
        <v>52</v>
      </c>
      <c r="AH11" s="9"/>
      <c r="AI11" s="34" t="s">
        <v>559</v>
      </c>
      <c r="AJ11" t="s">
        <v>589</v>
      </c>
      <c r="AK11" t="s">
        <v>590</v>
      </c>
      <c r="AL11" t="s">
        <v>591</v>
      </c>
      <c r="AM11" t="s">
        <v>592</v>
      </c>
      <c r="AN11" s="9"/>
      <c r="AO11" s="3" t="str">
        <f t="shared" si="7"/>
        <v>Carson Steinbach</v>
      </c>
      <c r="AV11" s="32">
        <f t="shared" si="8"/>
        <v>11</v>
      </c>
    </row>
    <row r="12" spans="1:48" ht="14" hidden="1"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81</v>
      </c>
      <c r="AG12" s="3">
        <v>84</v>
      </c>
      <c r="AH12" s="9"/>
      <c r="AI12" s="34" t="s">
        <v>559</v>
      </c>
      <c r="AJ12" t="s">
        <v>593</v>
      </c>
      <c r="AK12" t="s">
        <v>216</v>
      </c>
      <c r="AL12" t="s">
        <v>594</v>
      </c>
      <c r="AM12" t="s">
        <v>595</v>
      </c>
      <c r="AN12" s="9"/>
      <c r="AO12" s="3" t="str">
        <f t="shared" si="7"/>
        <v>RJ Toth</v>
      </c>
      <c r="AV12" s="32">
        <f t="shared" si="8"/>
        <v>20</v>
      </c>
    </row>
    <row r="13" spans="1:48" ht="14" hidden="1"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92</v>
      </c>
      <c r="AG13" s="3">
        <v>31</v>
      </c>
      <c r="AH13" s="9"/>
      <c r="AI13" s="34" t="s">
        <v>559</v>
      </c>
      <c r="AJ13" t="s">
        <v>596</v>
      </c>
      <c r="AK13" t="s">
        <v>597</v>
      </c>
      <c r="AL13" t="s">
        <v>598</v>
      </c>
      <c r="AM13" t="s">
        <v>599</v>
      </c>
      <c r="AN13" s="9"/>
      <c r="AO13" s="3" t="str">
        <f t="shared" si="7"/>
        <v>Jason Yescas</v>
      </c>
      <c r="AV13" s="32">
        <f t="shared" si="8"/>
        <v>1</v>
      </c>
    </row>
    <row r="14" spans="1:48" ht="14" hidden="1"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90</v>
      </c>
      <c r="AG14" s="3">
        <v>42</v>
      </c>
      <c r="AH14" s="9"/>
      <c r="AI14" s="34" t="s">
        <v>559</v>
      </c>
      <c r="AJ14" t="s">
        <v>600</v>
      </c>
      <c r="AK14" t="s">
        <v>601</v>
      </c>
      <c r="AL14" t="s">
        <v>602</v>
      </c>
      <c r="AM14" t="s">
        <v>603</v>
      </c>
      <c r="AN14" s="9"/>
      <c r="AO14" s="3" t="str">
        <f t="shared" si="7"/>
        <v>Cody Zhang</v>
      </c>
      <c r="AV14" s="32">
        <f t="shared" si="8"/>
        <v>6</v>
      </c>
    </row>
    <row r="15" spans="1:48" ht="14" hidden="1" customHeight="1" x14ac:dyDescent="0.2">
      <c r="A15" s="3" t="str">
        <f t="shared" ref="A15:A22" si="11">RIGHT(AI15,9)</f>
        <v>24500-001</v>
      </c>
      <c r="B15" s="3" t="s">
        <v>435</v>
      </c>
      <c r="C15" s="12" t="str">
        <f t="shared" ref="C15:C28" si="12">CONCATENATE(D15," ",AJ15)</f>
        <v>Nathan Crouch</v>
      </c>
      <c r="D15" s="3" t="str">
        <f t="shared" ref="D15:D25" si="13">AK15</f>
        <v>Nathan</v>
      </c>
      <c r="L15" s="4">
        <v>3</v>
      </c>
      <c r="M15" s="9"/>
      <c r="N15" s="3" t="s">
        <v>429</v>
      </c>
      <c r="O15" s="3" t="s">
        <v>423</v>
      </c>
      <c r="P15" s="32">
        <f t="shared" ref="P15:P22" si="14">H15</f>
        <v>0</v>
      </c>
      <c r="Q15" s="9"/>
      <c r="R15" s="3" t="str">
        <f t="shared" ref="R15:R21" si="15">C15</f>
        <v>Nathan Crouch</v>
      </c>
      <c r="T15" s="34"/>
      <c r="U15" s="34"/>
      <c r="W15" s="29"/>
      <c r="X15" s="31"/>
      <c r="Y15" s="30"/>
      <c r="AA15" s="33"/>
      <c r="AB15" s="9"/>
      <c r="AC15" s="3" t="str">
        <f t="shared" ref="AC15:AC30" si="16">CONCATENATE(AJ15,", ",AK15)</f>
        <v>Crouch, Nathan</v>
      </c>
      <c r="AD15" s="9"/>
      <c r="AF15" s="3">
        <f t="shared" ref="AF15:AF22" ca="1" si="17">INT(RAND()*100)+1</f>
        <v>91</v>
      </c>
      <c r="AG15" s="3">
        <v>23</v>
      </c>
      <c r="AH15" s="9"/>
      <c r="AI15" s="3" t="s">
        <v>604</v>
      </c>
      <c r="AJ15" t="s">
        <v>605</v>
      </c>
      <c r="AK15" t="s">
        <v>510</v>
      </c>
      <c r="AL15" t="s">
        <v>606</v>
      </c>
      <c r="AM15" t="s">
        <v>607</v>
      </c>
      <c r="AN15" s="9"/>
      <c r="AO15" s="3" t="str">
        <f t="shared" ref="AO15:AO30" si="18">C15</f>
        <v>Nathan Crouch</v>
      </c>
      <c r="AV15" s="32">
        <f t="shared" si="8"/>
        <v>0</v>
      </c>
    </row>
    <row r="16" spans="1:48" ht="14"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4"/>
        <v>22</v>
      </c>
      <c r="Q16" s="9"/>
      <c r="R16" s="3" t="str">
        <f t="shared" si="15"/>
        <v>Yash Edhala</v>
      </c>
      <c r="T16" s="34"/>
      <c r="U16" s="34"/>
      <c r="W16" s="29"/>
      <c r="X16" s="31"/>
      <c r="Y16" s="30"/>
      <c r="AA16" s="33"/>
      <c r="AB16" s="9"/>
      <c r="AC16" s="3" t="str">
        <f t="shared" si="16"/>
        <v>Edhala, Yeswanth Sai</v>
      </c>
      <c r="AD16" s="9"/>
      <c r="AF16" s="3">
        <f t="shared" ca="1" si="17"/>
        <v>3</v>
      </c>
      <c r="AG16" s="3">
        <v>58</v>
      </c>
      <c r="AH16" s="9"/>
      <c r="AI16" s="3" t="s">
        <v>604</v>
      </c>
      <c r="AJ16" t="s">
        <v>608</v>
      </c>
      <c r="AK16" t="s">
        <v>609</v>
      </c>
      <c r="AL16" t="s">
        <v>610</v>
      </c>
      <c r="AM16" t="s">
        <v>611</v>
      </c>
      <c r="AN16" s="9"/>
      <c r="AO16" s="3" t="str">
        <f t="shared" si="18"/>
        <v>Yash Edhala</v>
      </c>
      <c r="AV16" s="32">
        <f t="shared" si="8"/>
        <v>22</v>
      </c>
    </row>
    <row r="17" spans="1:48" ht="14" customHeight="1" x14ac:dyDescent="0.2">
      <c r="A17" s="3" t="str">
        <f t="shared" si="11"/>
        <v>24500-001</v>
      </c>
      <c r="B17" s="3" t="s">
        <v>435</v>
      </c>
      <c r="C17" s="3" t="str">
        <f t="shared" si="12"/>
        <v>Pablo Enriquez</v>
      </c>
      <c r="D17" s="3" t="str">
        <f t="shared" si="13"/>
        <v>Pablo</v>
      </c>
      <c r="H17" s="3">
        <v>23</v>
      </c>
      <c r="I17" s="4">
        <v>4</v>
      </c>
      <c r="J17" s="3" t="s">
        <v>655</v>
      </c>
      <c r="L17" s="4">
        <v>1</v>
      </c>
      <c r="M17" s="9"/>
      <c r="N17" s="3" t="s">
        <v>429</v>
      </c>
      <c r="O17" s="3" t="s">
        <v>423</v>
      </c>
      <c r="P17" s="32">
        <f t="shared" si="14"/>
        <v>23</v>
      </c>
      <c r="Q17" s="9"/>
      <c r="R17" s="3" t="str">
        <f t="shared" si="15"/>
        <v>Pablo Enriquez</v>
      </c>
      <c r="T17" s="34"/>
      <c r="U17" s="34"/>
      <c r="W17" s="29"/>
      <c r="X17" s="31"/>
      <c r="Y17" s="30"/>
      <c r="AA17" s="33"/>
      <c r="AB17" s="9"/>
      <c r="AC17" s="3" t="str">
        <f t="shared" si="16"/>
        <v>Enriquez, Pablo</v>
      </c>
      <c r="AD17" s="9"/>
      <c r="AF17" s="3">
        <f t="shared" ca="1" si="17"/>
        <v>71</v>
      </c>
      <c r="AG17" s="3">
        <v>36</v>
      </c>
      <c r="AH17" s="9"/>
      <c r="AI17" s="3" t="s">
        <v>604</v>
      </c>
      <c r="AJ17" t="s">
        <v>612</v>
      </c>
      <c r="AK17" t="s">
        <v>613</v>
      </c>
      <c r="AL17" t="s">
        <v>614</v>
      </c>
      <c r="AM17" t="s">
        <v>615</v>
      </c>
      <c r="AN17" s="9"/>
      <c r="AO17" s="3" t="str">
        <f t="shared" si="18"/>
        <v>Pablo Enriquez</v>
      </c>
      <c r="AV17" s="32">
        <f t="shared" si="8"/>
        <v>23</v>
      </c>
    </row>
    <row r="18" spans="1:48" ht="14" hidden="1" customHeight="1" x14ac:dyDescent="0.2">
      <c r="A18" s="3" t="str">
        <f t="shared" si="11"/>
        <v>24500-001</v>
      </c>
      <c r="B18" s="3" t="s">
        <v>435</v>
      </c>
      <c r="C18" s="3" t="str">
        <f t="shared" si="12"/>
        <v>Stephen Feddes</v>
      </c>
      <c r="D18" s="3" t="str">
        <f t="shared" si="13"/>
        <v>Stephen</v>
      </c>
      <c r="E18" s="3" t="s">
        <v>93</v>
      </c>
      <c r="H18" s="3">
        <v>4</v>
      </c>
      <c r="I18" s="4">
        <v>1</v>
      </c>
      <c r="J18" s="3" t="s">
        <v>652</v>
      </c>
      <c r="L18" s="4">
        <v>2</v>
      </c>
      <c r="M18" s="9"/>
      <c r="N18" s="3" t="s">
        <v>429</v>
      </c>
      <c r="O18" s="3" t="s">
        <v>423</v>
      </c>
      <c r="P18" s="32">
        <f t="shared" si="14"/>
        <v>4</v>
      </c>
      <c r="Q18" s="9"/>
      <c r="R18" s="3" t="str">
        <f t="shared" si="15"/>
        <v>Stephen Feddes</v>
      </c>
      <c r="T18" s="34"/>
      <c r="U18" s="34"/>
      <c r="W18" s="29"/>
      <c r="X18" s="31"/>
      <c r="Y18" s="30"/>
      <c r="AA18" s="33"/>
      <c r="AB18" s="9"/>
      <c r="AC18" s="3" t="str">
        <f t="shared" si="16"/>
        <v>Feddes, Stephen</v>
      </c>
      <c r="AD18" s="9"/>
      <c r="AF18" s="3">
        <f t="shared" ca="1" si="17"/>
        <v>32</v>
      </c>
      <c r="AG18" s="3">
        <v>35</v>
      </c>
      <c r="AH18" s="9"/>
      <c r="AI18" s="3" t="s">
        <v>604</v>
      </c>
      <c r="AJ18" t="s">
        <v>452</v>
      </c>
      <c r="AK18" t="s">
        <v>453</v>
      </c>
      <c r="AL18" t="s">
        <v>454</v>
      </c>
      <c r="AM18" t="s">
        <v>455</v>
      </c>
      <c r="AN18" s="9"/>
      <c r="AO18" s="3" t="str">
        <f t="shared" si="18"/>
        <v>Stephen Feddes</v>
      </c>
      <c r="AV18" s="32">
        <f t="shared" si="8"/>
        <v>4</v>
      </c>
    </row>
    <row r="19" spans="1:48" ht="14"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4"/>
        <v>21</v>
      </c>
      <c r="Q19" s="9"/>
      <c r="R19" s="3" t="str">
        <f t="shared" si="15"/>
        <v>Sai Gaddam</v>
      </c>
      <c r="T19" s="34"/>
      <c r="U19" s="34"/>
      <c r="W19" s="29"/>
      <c r="X19" s="31"/>
      <c r="Y19" s="30"/>
      <c r="AA19" s="33"/>
      <c r="AB19" s="9"/>
      <c r="AC19" s="3" t="str">
        <f t="shared" si="16"/>
        <v>Gaddam, Sai Vihas Yadav</v>
      </c>
      <c r="AD19" s="9"/>
      <c r="AF19" s="3">
        <f t="shared" ca="1" si="17"/>
        <v>82</v>
      </c>
      <c r="AG19" s="3">
        <v>24</v>
      </c>
      <c r="AH19" s="9"/>
      <c r="AI19" s="3" t="s">
        <v>604</v>
      </c>
      <c r="AJ19" t="s">
        <v>616</v>
      </c>
      <c r="AK19" t="s">
        <v>617</v>
      </c>
      <c r="AL19" t="s">
        <v>618</v>
      </c>
      <c r="AM19" t="s">
        <v>619</v>
      </c>
      <c r="AN19" s="9"/>
      <c r="AO19" s="3" t="str">
        <f t="shared" si="18"/>
        <v>Sai Gaddam</v>
      </c>
      <c r="AV19" s="32">
        <f t="shared" si="8"/>
        <v>21</v>
      </c>
    </row>
    <row r="20" spans="1:48" ht="14" hidden="1"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4"/>
        <v>6</v>
      </c>
      <c r="Q20" s="9"/>
      <c r="R20" s="3" t="str">
        <f t="shared" si="15"/>
        <v>Mike Griffin</v>
      </c>
      <c r="T20" s="34"/>
      <c r="U20" s="34"/>
      <c r="W20" s="29"/>
      <c r="X20" s="31"/>
      <c r="Y20" s="30"/>
      <c r="AA20" s="33"/>
      <c r="AB20" s="9"/>
      <c r="AC20" s="3" t="str">
        <f t="shared" si="16"/>
        <v>Griffin, Michael</v>
      </c>
      <c r="AD20" s="9"/>
      <c r="AF20" s="3">
        <f t="shared" ca="1" si="17"/>
        <v>66</v>
      </c>
      <c r="AG20" s="3">
        <v>95</v>
      </c>
      <c r="AH20" s="9"/>
      <c r="AI20" s="3" t="s">
        <v>604</v>
      </c>
      <c r="AJ20" t="s">
        <v>445</v>
      </c>
      <c r="AK20" t="s">
        <v>4</v>
      </c>
      <c r="AL20" t="s">
        <v>446</v>
      </c>
      <c r="AM20" t="s">
        <v>447</v>
      </c>
      <c r="AN20" s="9"/>
      <c r="AO20" s="3" t="str">
        <f t="shared" si="18"/>
        <v>Mike Griffin</v>
      </c>
      <c r="AV20" s="32">
        <f t="shared" si="8"/>
        <v>6</v>
      </c>
    </row>
    <row r="21" spans="1:48" ht="14" hidden="1"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4"/>
        <v>16</v>
      </c>
      <c r="Q21" s="9"/>
      <c r="R21" s="3" t="str">
        <f t="shared" si="15"/>
        <v>Sam Inkaya</v>
      </c>
      <c r="T21" s="34"/>
      <c r="U21" s="34"/>
      <c r="W21" s="29"/>
      <c r="X21" s="31"/>
      <c r="Y21" s="30"/>
      <c r="AA21" s="33"/>
      <c r="AB21" s="9"/>
      <c r="AC21" s="3" t="str">
        <f t="shared" si="16"/>
        <v>Inkaya, Samuel</v>
      </c>
      <c r="AD21" s="9"/>
      <c r="AF21" s="3">
        <f t="shared" ca="1" si="17"/>
        <v>18</v>
      </c>
      <c r="AG21" s="3">
        <v>3</v>
      </c>
      <c r="AH21" s="9"/>
      <c r="AI21" s="3" t="s">
        <v>604</v>
      </c>
      <c r="AJ21" t="s">
        <v>37</v>
      </c>
      <c r="AK21" t="s">
        <v>38</v>
      </c>
      <c r="AL21" t="s">
        <v>39</v>
      </c>
      <c r="AM21" t="s">
        <v>40</v>
      </c>
      <c r="AN21" s="9"/>
      <c r="AO21" s="3" t="str">
        <f t="shared" si="18"/>
        <v>Sam Inkaya</v>
      </c>
      <c r="AV21" s="32">
        <f t="shared" si="8"/>
        <v>16</v>
      </c>
    </row>
    <row r="22" spans="1:48" ht="14" hidden="1" customHeight="1" x14ac:dyDescent="0.2">
      <c r="A22" s="3" t="str">
        <f t="shared" si="11"/>
        <v>24500-001</v>
      </c>
      <c r="B22" s="3" t="s">
        <v>435</v>
      </c>
      <c r="C22" s="3" t="str">
        <f t="shared" si="12"/>
        <v>Ryan Leiteritz</v>
      </c>
      <c r="D22" s="3" t="str">
        <f t="shared" si="13"/>
        <v>Ryan</v>
      </c>
      <c r="H22" s="3">
        <v>7</v>
      </c>
      <c r="I22" s="4">
        <v>2</v>
      </c>
      <c r="J22" s="3" t="s">
        <v>654</v>
      </c>
      <c r="L22" s="4">
        <v>1</v>
      </c>
      <c r="M22" s="9"/>
      <c r="N22" s="3" t="s">
        <v>429</v>
      </c>
      <c r="O22" s="3" t="s">
        <v>423</v>
      </c>
      <c r="P22" s="32">
        <f t="shared" si="14"/>
        <v>7</v>
      </c>
      <c r="Q22" s="9"/>
      <c r="R22" s="3" t="str">
        <f t="shared" ref="R22:R29" si="19">C22</f>
        <v>Ryan Leiteritz</v>
      </c>
      <c r="T22" s="34"/>
      <c r="U22" s="34"/>
      <c r="W22" s="29"/>
      <c r="X22" s="31"/>
      <c r="Y22" s="30"/>
      <c r="AA22" s="33"/>
      <c r="AB22" s="9"/>
      <c r="AC22" s="3" t="str">
        <f t="shared" si="16"/>
        <v>Leiteritz, Ryan</v>
      </c>
      <c r="AD22" s="9"/>
      <c r="AF22" s="3">
        <f t="shared" ca="1" si="17"/>
        <v>35</v>
      </c>
      <c r="AG22" s="3">
        <v>82</v>
      </c>
      <c r="AH22" s="9"/>
      <c r="AI22" s="3" t="s">
        <v>604</v>
      </c>
      <c r="AJ22" t="s">
        <v>520</v>
      </c>
      <c r="AK22" t="s">
        <v>175</v>
      </c>
      <c r="AL22" t="s">
        <v>521</v>
      </c>
      <c r="AM22" t="s">
        <v>522</v>
      </c>
      <c r="AN22" s="9"/>
      <c r="AO22" s="3" t="str">
        <f t="shared" si="18"/>
        <v>Ryan Leiteritz</v>
      </c>
      <c r="AV22" s="32">
        <f t="shared" si="8"/>
        <v>7</v>
      </c>
    </row>
    <row r="23" spans="1:48" ht="14"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6"/>
        <v>Petit, Jacob</v>
      </c>
      <c r="AD23" s="9"/>
      <c r="AF23" s="3">
        <f t="shared" ref="AF23:AF56" ca="1" si="22">INT(RAND()*100)+1</f>
        <v>89</v>
      </c>
      <c r="AG23" s="3">
        <v>1</v>
      </c>
      <c r="AH23" s="9"/>
      <c r="AI23" s="3" t="s">
        <v>604</v>
      </c>
      <c r="AJ23" t="s">
        <v>620</v>
      </c>
      <c r="AK23" t="s">
        <v>299</v>
      </c>
      <c r="AL23" t="s">
        <v>621</v>
      </c>
      <c r="AM23" t="s">
        <v>622</v>
      </c>
      <c r="AN23" s="9"/>
      <c r="AO23" s="3" t="str">
        <f t="shared" si="18"/>
        <v>Jake Petit</v>
      </c>
      <c r="AV23" s="32">
        <f t="shared" si="8"/>
        <v>24</v>
      </c>
    </row>
    <row r="24" spans="1:48" ht="14" hidden="1" customHeight="1" x14ac:dyDescent="0.2">
      <c r="A24" s="3" t="str">
        <f t="shared" si="20"/>
        <v>24500-001</v>
      </c>
      <c r="B24" s="3" t="s">
        <v>435</v>
      </c>
      <c r="C24" s="35" t="str">
        <f t="shared" si="12"/>
        <v>Irving Sanchez</v>
      </c>
      <c r="D24" s="3" t="str">
        <f t="shared" si="13"/>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6"/>
        <v>Sanchez, Irving</v>
      </c>
      <c r="AD24" s="9"/>
      <c r="AF24" s="3">
        <f t="shared" ca="1" si="22"/>
        <v>87</v>
      </c>
      <c r="AG24" s="3">
        <v>7</v>
      </c>
      <c r="AH24" s="9"/>
      <c r="AI24" s="3" t="s">
        <v>604</v>
      </c>
      <c r="AJ24" t="s">
        <v>5</v>
      </c>
      <c r="AK24" t="s">
        <v>623</v>
      </c>
      <c r="AL24" t="s">
        <v>624</v>
      </c>
      <c r="AM24" t="s">
        <v>625</v>
      </c>
      <c r="AN24" s="9"/>
      <c r="AO24" s="3" t="str">
        <f t="shared" si="18"/>
        <v>Irving Sanchez</v>
      </c>
      <c r="AV24" s="32">
        <f t="shared" ref="AV24:AV27" si="23">P24</f>
        <v>0</v>
      </c>
    </row>
    <row r="25" spans="1:48" ht="14" hidden="1" customHeight="1" x14ac:dyDescent="0.2">
      <c r="A25" s="3" t="str">
        <f t="shared" si="20"/>
        <v>24500-001</v>
      </c>
      <c r="B25" s="3" t="s">
        <v>435</v>
      </c>
      <c r="C25" s="3" t="str">
        <f t="shared" si="12"/>
        <v>Brindyn Schultz</v>
      </c>
      <c r="D25" s="3" t="str">
        <f t="shared" si="13"/>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6"/>
        <v>Schultz, Brindyn</v>
      </c>
      <c r="AD25" s="9"/>
      <c r="AF25" s="3">
        <f t="shared" ca="1" si="22"/>
        <v>84</v>
      </c>
      <c r="AG25" s="3">
        <v>69</v>
      </c>
      <c r="AH25" s="9"/>
      <c r="AI25" s="3" t="s">
        <v>604</v>
      </c>
      <c r="AJ25" t="s">
        <v>540</v>
      </c>
      <c r="AK25" t="s">
        <v>541</v>
      </c>
      <c r="AL25" t="s">
        <v>542</v>
      </c>
      <c r="AM25" t="s">
        <v>543</v>
      </c>
      <c r="AN25" s="9"/>
      <c r="AO25" s="3" t="str">
        <f t="shared" si="18"/>
        <v>Brindyn Schultz</v>
      </c>
      <c r="AV25" s="32">
        <f t="shared" si="23"/>
        <v>15</v>
      </c>
    </row>
    <row r="26" spans="1:48" ht="14"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6"/>
        <v>Stankevicius, Matthew</v>
      </c>
      <c r="AD26" s="9"/>
      <c r="AF26" s="3">
        <f t="shared" ca="1" si="22"/>
        <v>13</v>
      </c>
      <c r="AG26" s="3">
        <v>72</v>
      </c>
      <c r="AH26" s="9"/>
      <c r="AI26" s="3" t="s">
        <v>604</v>
      </c>
      <c r="AJ26" t="s">
        <v>626</v>
      </c>
      <c r="AK26" t="s">
        <v>152</v>
      </c>
      <c r="AL26" t="s">
        <v>627</v>
      </c>
      <c r="AM26" t="s">
        <v>628</v>
      </c>
      <c r="AN26" s="9"/>
      <c r="AO26" s="3" t="str">
        <f t="shared" si="18"/>
        <v>Matt Stankevicius</v>
      </c>
      <c r="AV26" s="32">
        <f t="shared" si="23"/>
        <v>20</v>
      </c>
    </row>
    <row r="27" spans="1:48" ht="14" hidden="1"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6"/>
        <v>Swedo, Samuel</v>
      </c>
      <c r="AD27" s="9"/>
      <c r="AF27" s="3">
        <f t="shared" ca="1" si="22"/>
        <v>29</v>
      </c>
      <c r="AG27" s="3">
        <v>35</v>
      </c>
      <c r="AH27" s="9"/>
      <c r="AI27" s="3" t="s">
        <v>604</v>
      </c>
      <c r="AJ27" t="s">
        <v>629</v>
      </c>
      <c r="AK27" t="s">
        <v>38</v>
      </c>
      <c r="AL27" t="s">
        <v>630</v>
      </c>
      <c r="AM27" t="s">
        <v>631</v>
      </c>
      <c r="AN27" s="9"/>
      <c r="AO27" s="3" t="str">
        <f t="shared" si="18"/>
        <v>Sam Swedo</v>
      </c>
      <c r="AV27" s="32">
        <f t="shared" si="23"/>
        <v>10</v>
      </c>
    </row>
    <row r="28" spans="1:48" ht="14" hidden="1"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6"/>
        <v>Taal, Enrico Louis</v>
      </c>
      <c r="AD28" s="9"/>
      <c r="AF28" s="3">
        <f t="shared" ca="1" si="22"/>
        <v>60</v>
      </c>
      <c r="AG28" s="3">
        <v>97</v>
      </c>
      <c r="AH28" s="9"/>
      <c r="AI28" s="3" t="s">
        <v>604</v>
      </c>
      <c r="AJ28" t="s">
        <v>632</v>
      </c>
      <c r="AK28" t="s">
        <v>633</v>
      </c>
      <c r="AL28" t="s">
        <v>634</v>
      </c>
      <c r="AM28" t="s">
        <v>635</v>
      </c>
      <c r="AN28" s="9"/>
      <c r="AO28" s="3" t="str">
        <f t="shared" si="18"/>
        <v>Enrico Taal</v>
      </c>
      <c r="AV28" s="32">
        <f>P28</f>
        <v>18</v>
      </c>
    </row>
    <row r="29" spans="1:48" ht="14" hidden="1"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6"/>
        <v>Van Gorp, Noah</v>
      </c>
      <c r="AD29" s="9"/>
      <c r="AF29" s="3">
        <f t="shared" ca="1" si="22"/>
        <v>38</v>
      </c>
      <c r="AG29" s="3">
        <v>32</v>
      </c>
      <c r="AH29" s="9"/>
      <c r="AI29" s="3" t="s">
        <v>604</v>
      </c>
      <c r="AJ29" t="s">
        <v>636</v>
      </c>
      <c r="AK29" t="s">
        <v>34</v>
      </c>
      <c r="AL29" t="s">
        <v>637</v>
      </c>
      <c r="AM29" t="s">
        <v>638</v>
      </c>
      <c r="AN29" s="9"/>
      <c r="AO29" s="3" t="str">
        <f t="shared" si="18"/>
        <v>Noah Van Gorp</v>
      </c>
      <c r="AV29" s="32"/>
    </row>
    <row r="30" spans="1:48" ht="14" hidden="1"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6"/>
        <v>Vilchis, Emilio</v>
      </c>
      <c r="AD30" s="9"/>
      <c r="AF30" s="3">
        <f t="shared" ca="1" si="22"/>
        <v>13</v>
      </c>
      <c r="AG30" s="3">
        <v>97</v>
      </c>
      <c r="AH30" s="9"/>
      <c r="AI30" s="3" t="s">
        <v>604</v>
      </c>
      <c r="AJ30" s="3" t="s">
        <v>639</v>
      </c>
      <c r="AK30" s="3" t="s">
        <v>640</v>
      </c>
      <c r="AL30" s="3" t="s">
        <v>641</v>
      </c>
      <c r="AM30" s="3" t="s">
        <v>642</v>
      </c>
      <c r="AN30" s="9"/>
      <c r="AO30" s="3" t="str">
        <f t="shared" si="18"/>
        <v>Emilio Vilchis</v>
      </c>
    </row>
    <row r="31" spans="1:48" ht="14" hidden="1"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25</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hidden="1"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66</v>
      </c>
      <c r="AG32" s="3">
        <v>10</v>
      </c>
      <c r="AH32" s="9"/>
      <c r="AI32" s="3" t="s">
        <v>473</v>
      </c>
      <c r="AJ32" t="s">
        <v>474</v>
      </c>
      <c r="AK32" t="s">
        <v>475</v>
      </c>
      <c r="AL32" t="s">
        <v>476</v>
      </c>
      <c r="AM32" t="s">
        <v>477</v>
      </c>
      <c r="AN32" s="9"/>
      <c r="AO32" s="3" t="str">
        <f t="shared" si="36"/>
        <v>Zac Birgen</v>
      </c>
      <c r="AV32" s="32">
        <f t="shared" si="37"/>
        <v>5</v>
      </c>
    </row>
    <row r="33" spans="1:48" ht="14" hidden="1"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97</v>
      </c>
      <c r="AG33" s="3">
        <v>67</v>
      </c>
      <c r="AH33" s="9"/>
      <c r="AI33" s="3" t="s">
        <v>473</v>
      </c>
      <c r="AJ33" t="s">
        <v>478</v>
      </c>
      <c r="AK33" t="s">
        <v>479</v>
      </c>
      <c r="AL33" t="s">
        <v>480</v>
      </c>
      <c r="AM33" t="s">
        <v>481</v>
      </c>
      <c r="AN33" s="9"/>
      <c r="AO33" s="3" t="str">
        <f t="shared" si="36"/>
        <v>Jazmin Buenrostro</v>
      </c>
    </row>
    <row r="34" spans="1:48" ht="14" hidden="1"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6</v>
      </c>
      <c r="AG34" s="3">
        <v>64</v>
      </c>
      <c r="AH34" s="9"/>
      <c r="AI34" s="3" t="s">
        <v>473</v>
      </c>
      <c r="AJ34" t="s">
        <v>482</v>
      </c>
      <c r="AK34" t="s">
        <v>483</v>
      </c>
      <c r="AL34" t="s">
        <v>484</v>
      </c>
      <c r="AM34" t="s">
        <v>485</v>
      </c>
      <c r="AN34" s="9"/>
      <c r="AO34" s="3" t="str">
        <f t="shared" si="36"/>
        <v>Julie Dosher</v>
      </c>
      <c r="AV34" s="32">
        <f t="shared" ref="AV34" si="39">P34</f>
        <v>1</v>
      </c>
    </row>
    <row r="35" spans="1:48" ht="14" hidden="1"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89</v>
      </c>
      <c r="AG35" s="3">
        <v>27</v>
      </c>
      <c r="AH35" s="9"/>
      <c r="AI35" s="3" t="s">
        <v>473</v>
      </c>
      <c r="AJ35" t="s">
        <v>486</v>
      </c>
      <c r="AK35" t="s">
        <v>451</v>
      </c>
      <c r="AL35" t="s">
        <v>487</v>
      </c>
      <c r="AM35" t="s">
        <v>488</v>
      </c>
      <c r="AN35" s="9"/>
      <c r="AO35" s="3" t="str">
        <f t="shared" si="36"/>
        <v>Logan Edwards</v>
      </c>
    </row>
    <row r="36" spans="1:48" ht="14" hidden="1"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20</v>
      </c>
      <c r="AG36" s="3">
        <v>43</v>
      </c>
      <c r="AH36" s="9"/>
      <c r="AI36" s="3" t="s">
        <v>473</v>
      </c>
      <c r="AJ36" t="s">
        <v>452</v>
      </c>
      <c r="AK36" t="s">
        <v>440</v>
      </c>
      <c r="AL36" t="s">
        <v>489</v>
      </c>
      <c r="AM36" t="s">
        <v>490</v>
      </c>
      <c r="AN36" s="9"/>
      <c r="AO36" s="3" t="str">
        <f t="shared" si="36"/>
        <v>Brian Feddes</v>
      </c>
    </row>
    <row r="37" spans="1:48" ht="14" hidden="1"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15</v>
      </c>
      <c r="AG37" s="3">
        <v>66</v>
      </c>
      <c r="AH37" s="9"/>
      <c r="AI37" s="3" t="s">
        <v>473</v>
      </c>
      <c r="AJ37" t="s">
        <v>491</v>
      </c>
      <c r="AK37" t="s">
        <v>492</v>
      </c>
      <c r="AL37" t="s">
        <v>493</v>
      </c>
      <c r="AM37" t="s">
        <v>494</v>
      </c>
      <c r="AN37" s="9"/>
      <c r="AO37" s="3" t="str">
        <f t="shared" si="36"/>
        <v>Katherine Groppe</v>
      </c>
    </row>
    <row r="38" spans="1:48" ht="14" hidden="1"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76</v>
      </c>
      <c r="AG38" s="3">
        <v>22</v>
      </c>
      <c r="AH38" s="9"/>
      <c r="AI38" s="3" t="s">
        <v>473</v>
      </c>
      <c r="AJ38" t="s">
        <v>495</v>
      </c>
      <c r="AK38" t="s">
        <v>496</v>
      </c>
      <c r="AL38" t="s">
        <v>497</v>
      </c>
      <c r="AM38" t="s">
        <v>498</v>
      </c>
      <c r="AN38" s="9"/>
      <c r="AO38" s="3" t="str">
        <f t="shared" si="36"/>
        <v>Evan Hartke</v>
      </c>
      <c r="AV38" s="32">
        <f t="shared" ref="AV38:AV40" si="41">P38</f>
        <v>6</v>
      </c>
    </row>
    <row r="39" spans="1:48" ht="14" hidden="1"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73</v>
      </c>
      <c r="AG39" s="3">
        <v>31</v>
      </c>
      <c r="AH39" s="9"/>
      <c r="AI39" s="3" t="s">
        <v>473</v>
      </c>
      <c r="AJ39" t="s">
        <v>499</v>
      </c>
      <c r="AK39" t="s">
        <v>311</v>
      </c>
      <c r="AL39" t="s">
        <v>500</v>
      </c>
      <c r="AM39" t="s">
        <v>501</v>
      </c>
      <c r="AN39" s="9"/>
      <c r="AO39" s="3" t="str">
        <f t="shared" si="36"/>
        <v>Alex Hartlaub</v>
      </c>
      <c r="AV39" s="32">
        <f t="shared" si="41"/>
        <v>24</v>
      </c>
    </row>
    <row r="40" spans="1:48" ht="14" hidden="1"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59</v>
      </c>
      <c r="AG40" s="3">
        <v>99</v>
      </c>
      <c r="AH40" s="9"/>
      <c r="AI40" s="3" t="s">
        <v>473</v>
      </c>
      <c r="AJ40" t="s">
        <v>502</v>
      </c>
      <c r="AK40" t="s">
        <v>503</v>
      </c>
      <c r="AL40" t="s">
        <v>504</v>
      </c>
      <c r="AM40" t="s">
        <v>505</v>
      </c>
      <c r="AN40" s="9"/>
      <c r="AO40" s="3" t="str">
        <f t="shared" si="36"/>
        <v>Khadija Khalek</v>
      </c>
      <c r="AV40" s="32">
        <f t="shared" si="41"/>
        <v>29</v>
      </c>
    </row>
    <row r="41" spans="1:48" ht="14" hidden="1"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97</v>
      </c>
      <c r="AG41" s="3">
        <v>21</v>
      </c>
      <c r="AH41" s="9"/>
      <c r="AI41" s="3" t="s">
        <v>473</v>
      </c>
      <c r="AJ41" t="s">
        <v>506</v>
      </c>
      <c r="AK41" t="s">
        <v>352</v>
      </c>
      <c r="AL41" t="s">
        <v>507</v>
      </c>
      <c r="AM41" t="s">
        <v>508</v>
      </c>
      <c r="AN41" s="9"/>
      <c r="AO41" s="3" t="str">
        <f t="shared" si="36"/>
        <v>Collin Koldoff</v>
      </c>
    </row>
    <row r="42" spans="1:48" ht="14" hidden="1"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63</v>
      </c>
      <c r="AG42" s="3">
        <v>54</v>
      </c>
      <c r="AH42" s="9"/>
      <c r="AI42" s="3" t="s">
        <v>473</v>
      </c>
      <c r="AJ42" t="s">
        <v>509</v>
      </c>
      <c r="AK42" t="s">
        <v>510</v>
      </c>
      <c r="AL42" t="s">
        <v>511</v>
      </c>
      <c r="AM42" t="s">
        <v>512</v>
      </c>
      <c r="AN42" s="9"/>
      <c r="AO42" s="3" t="str">
        <f t="shared" si="36"/>
        <v>Nathan Lange</v>
      </c>
      <c r="AV42" s="32">
        <f t="shared" ref="AV42:AV43" si="42">P42</f>
        <v>7</v>
      </c>
    </row>
    <row r="43" spans="1:48" ht="14" hidden="1"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2</v>
      </c>
      <c r="AG43" s="3">
        <v>60</v>
      </c>
      <c r="AH43" s="9"/>
      <c r="AI43" s="3" t="s">
        <v>473</v>
      </c>
      <c r="AJ43" t="s">
        <v>513</v>
      </c>
      <c r="AK43" t="s">
        <v>514</v>
      </c>
      <c r="AL43" t="s">
        <v>515</v>
      </c>
      <c r="AM43" t="s">
        <v>516</v>
      </c>
      <c r="AN43" s="9"/>
      <c r="AO43" s="3" t="str">
        <f t="shared" si="36"/>
        <v>Le Le</v>
      </c>
      <c r="AV43" s="32">
        <f t="shared" si="42"/>
        <v>20</v>
      </c>
    </row>
    <row r="44" spans="1:48" ht="14" hidden="1"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44</v>
      </c>
      <c r="AG44" s="3">
        <v>14</v>
      </c>
      <c r="AH44" s="9"/>
      <c r="AI44" s="3" t="s">
        <v>473</v>
      </c>
      <c r="AJ44" t="s">
        <v>513</v>
      </c>
      <c r="AK44" t="s">
        <v>517</v>
      </c>
      <c r="AL44" t="s">
        <v>518</v>
      </c>
      <c r="AM44" t="s">
        <v>519</v>
      </c>
    </row>
    <row r="45" spans="1:48" ht="14" hidden="1" customHeight="1" x14ac:dyDescent="0.2">
      <c r="A45" s="3" t="str">
        <f t="shared" si="32"/>
        <v>44000-001</v>
      </c>
      <c r="B45" s="3" t="s">
        <v>435</v>
      </c>
      <c r="C45" s="3" t="str">
        <f t="shared" si="43"/>
        <v>Ryan Leiteritz</v>
      </c>
      <c r="D45" s="3" t="str">
        <f t="shared" ref="D45:D56" si="47">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18</v>
      </c>
      <c r="AG45" s="3">
        <v>78</v>
      </c>
      <c r="AH45" s="9"/>
      <c r="AI45" s="3" t="s">
        <v>473</v>
      </c>
      <c r="AJ45" t="s">
        <v>520</v>
      </c>
      <c r="AK45" t="s">
        <v>175</v>
      </c>
      <c r="AL45" t="s">
        <v>521</v>
      </c>
      <c r="AM45" t="s">
        <v>522</v>
      </c>
    </row>
    <row r="46" spans="1:48" ht="14" hidden="1" customHeight="1" x14ac:dyDescent="0.2">
      <c r="A46" s="3" t="str">
        <f t="shared" si="32"/>
        <v>44000-001</v>
      </c>
      <c r="B46" s="3" t="s">
        <v>435</v>
      </c>
      <c r="C46" s="3" t="str">
        <f t="shared" si="43"/>
        <v>Jakob London</v>
      </c>
      <c r="D46" s="3" t="str">
        <f t="shared" si="47"/>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4</v>
      </c>
      <c r="AG46" s="3">
        <v>51</v>
      </c>
      <c r="AH46" s="9"/>
      <c r="AI46" s="3" t="s">
        <v>473</v>
      </c>
      <c r="AJ46" t="s">
        <v>523</v>
      </c>
      <c r="AK46" t="s">
        <v>524</v>
      </c>
      <c r="AL46" t="s">
        <v>525</v>
      </c>
      <c r="AM46" t="s">
        <v>526</v>
      </c>
      <c r="AV46" s="32">
        <f t="shared" ref="AV46" si="48">P46</f>
        <v>13</v>
      </c>
    </row>
    <row r="47" spans="1:48" ht="14" hidden="1" customHeight="1" x14ac:dyDescent="0.2">
      <c r="A47" s="3" t="str">
        <f t="shared" si="32"/>
        <v>44000-001</v>
      </c>
      <c r="B47" s="3" t="s">
        <v>435</v>
      </c>
      <c r="C47" s="3" t="str">
        <f t="shared" si="43"/>
        <v>Luke Mendiola</v>
      </c>
      <c r="D47" s="3" t="str">
        <f t="shared" si="47"/>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28</v>
      </c>
      <c r="AG47" s="3">
        <v>72</v>
      </c>
      <c r="AH47" s="9"/>
      <c r="AI47" s="3" t="s">
        <v>473</v>
      </c>
      <c r="AJ47" t="s">
        <v>59</v>
      </c>
      <c r="AK47" t="s">
        <v>60</v>
      </c>
      <c r="AL47" t="s">
        <v>61</v>
      </c>
      <c r="AM47" t="s">
        <v>62</v>
      </c>
    </row>
    <row r="48" spans="1:48" ht="14" hidden="1" customHeight="1" x14ac:dyDescent="0.2">
      <c r="A48" s="3" t="str">
        <f t="shared" si="32"/>
        <v>44000-001</v>
      </c>
      <c r="B48" s="3" t="s">
        <v>435</v>
      </c>
      <c r="C48" s="3" t="str">
        <f t="shared" si="43"/>
        <v>Bryan Moses</v>
      </c>
      <c r="D48" s="3" t="str">
        <f t="shared" si="47"/>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34</v>
      </c>
      <c r="AG48" s="3">
        <v>70</v>
      </c>
      <c r="AH48" s="9"/>
      <c r="AI48" s="3" t="s">
        <v>473</v>
      </c>
      <c r="AJ48" t="s">
        <v>147</v>
      </c>
      <c r="AK48" t="s">
        <v>212</v>
      </c>
      <c r="AL48" t="s">
        <v>527</v>
      </c>
      <c r="AM48" t="s">
        <v>528</v>
      </c>
    </row>
    <row r="49" spans="1:39" ht="14" hidden="1" customHeight="1" x14ac:dyDescent="0.2">
      <c r="A49" s="3" t="str">
        <f t="shared" si="32"/>
        <v>44000-001</v>
      </c>
      <c r="B49" s="3" t="s">
        <v>435</v>
      </c>
      <c r="C49" s="3" t="str">
        <f t="shared" si="43"/>
        <v>Wefqi Odeh</v>
      </c>
      <c r="D49" s="3" t="str">
        <f t="shared" si="47"/>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88</v>
      </c>
      <c r="AG49" s="3">
        <v>42</v>
      </c>
      <c r="AH49" s="9"/>
      <c r="AI49" s="3" t="s">
        <v>473</v>
      </c>
      <c r="AJ49" t="s">
        <v>456</v>
      </c>
      <c r="AK49" t="s">
        <v>457</v>
      </c>
      <c r="AL49" t="s">
        <v>458</v>
      </c>
      <c r="AM49" t="s">
        <v>459</v>
      </c>
    </row>
    <row r="50" spans="1:39" ht="14" hidden="1" customHeight="1" x14ac:dyDescent="0.2">
      <c r="A50" s="3" t="str">
        <f t="shared" si="32"/>
        <v>44000-001</v>
      </c>
      <c r="B50" s="3" t="s">
        <v>435</v>
      </c>
      <c r="C50" s="3" t="str">
        <f t="shared" si="43"/>
        <v>Justina Piwoni</v>
      </c>
      <c r="D50" s="3" t="str">
        <f t="shared" si="47"/>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83</v>
      </c>
      <c r="AG50" s="3">
        <v>18</v>
      </c>
      <c r="AH50" s="9"/>
      <c r="AI50" s="3" t="s">
        <v>473</v>
      </c>
      <c r="AJ50" t="s">
        <v>529</v>
      </c>
      <c r="AK50" t="s">
        <v>530</v>
      </c>
      <c r="AL50" t="s">
        <v>531</v>
      </c>
      <c r="AM50" t="s">
        <v>532</v>
      </c>
    </row>
    <row r="51" spans="1:39" ht="14" hidden="1" customHeight="1" x14ac:dyDescent="0.2">
      <c r="A51" s="3" t="str">
        <f t="shared" si="32"/>
        <v>44000-001</v>
      </c>
      <c r="B51" s="3" t="s">
        <v>435</v>
      </c>
      <c r="C51" s="3" t="str">
        <f t="shared" si="43"/>
        <v>Jacob Prince</v>
      </c>
      <c r="D51" s="3" t="str">
        <f t="shared" si="47"/>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57</v>
      </c>
      <c r="AG51" s="3">
        <v>45</v>
      </c>
      <c r="AH51" s="9"/>
      <c r="AI51" s="3" t="s">
        <v>473</v>
      </c>
      <c r="AJ51" t="s">
        <v>533</v>
      </c>
      <c r="AK51" t="s">
        <v>299</v>
      </c>
      <c r="AL51" t="s">
        <v>534</v>
      </c>
      <c r="AM51" t="s">
        <v>535</v>
      </c>
    </row>
    <row r="52" spans="1:39" ht="14" hidden="1" customHeight="1" x14ac:dyDescent="0.2">
      <c r="A52" s="3" t="str">
        <f t="shared" si="32"/>
        <v>44000-001</v>
      </c>
      <c r="B52" s="3" t="s">
        <v>435</v>
      </c>
      <c r="C52" s="3" t="str">
        <f t="shared" si="43"/>
        <v>Julian Rocha</v>
      </c>
      <c r="D52" s="3" t="str">
        <f t="shared" si="47"/>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98</v>
      </c>
      <c r="AG52" s="3">
        <v>53</v>
      </c>
      <c r="AH52" s="9"/>
      <c r="AI52" s="3" t="s">
        <v>473</v>
      </c>
      <c r="AJ52" t="s">
        <v>536</v>
      </c>
      <c r="AK52" t="s">
        <v>537</v>
      </c>
      <c r="AL52" t="s">
        <v>538</v>
      </c>
      <c r="AM52" t="s">
        <v>539</v>
      </c>
    </row>
    <row r="53" spans="1:39" ht="14" hidden="1" customHeight="1" x14ac:dyDescent="0.2">
      <c r="A53" s="3" t="str">
        <f t="shared" si="32"/>
        <v>44000-001</v>
      </c>
      <c r="B53" s="3" t="s">
        <v>435</v>
      </c>
      <c r="C53" s="3" t="str">
        <f t="shared" si="43"/>
        <v>Brindyn Schultz</v>
      </c>
      <c r="D53" s="3" t="str">
        <f t="shared" si="47"/>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22</v>
      </c>
      <c r="AG53" s="3">
        <v>41</v>
      </c>
      <c r="AH53" s="9"/>
      <c r="AI53" s="3" t="s">
        <v>473</v>
      </c>
      <c r="AJ53" t="s">
        <v>540</v>
      </c>
      <c r="AK53" t="s">
        <v>541</v>
      </c>
      <c r="AL53" t="s">
        <v>542</v>
      </c>
      <c r="AM53" t="s">
        <v>543</v>
      </c>
    </row>
    <row r="54" spans="1:39" ht="14" hidden="1" customHeight="1" x14ac:dyDescent="0.2">
      <c r="A54" s="3" t="str">
        <f t="shared" si="32"/>
        <v>44000-001</v>
      </c>
      <c r="B54" s="3" t="s">
        <v>435</v>
      </c>
      <c r="C54" s="3" t="str">
        <f t="shared" si="43"/>
        <v>Amna Tasneem</v>
      </c>
      <c r="D54" s="3" t="str">
        <f t="shared" si="47"/>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35</v>
      </c>
      <c r="AG54" s="3">
        <v>94</v>
      </c>
      <c r="AH54" s="9"/>
      <c r="AI54" s="3" t="s">
        <v>473</v>
      </c>
      <c r="AJ54" t="s">
        <v>544</v>
      </c>
      <c r="AK54" t="s">
        <v>545</v>
      </c>
      <c r="AL54" t="s">
        <v>546</v>
      </c>
      <c r="AM54" t="s">
        <v>547</v>
      </c>
    </row>
    <row r="55" spans="1:39" ht="14" hidden="1" customHeight="1" x14ac:dyDescent="0.2">
      <c r="A55" s="3" t="str">
        <f t="shared" si="32"/>
        <v>44000-001</v>
      </c>
      <c r="B55" s="3" t="s">
        <v>435</v>
      </c>
      <c r="C55" s="3" t="str">
        <f t="shared" si="43"/>
        <v>Soren Thrawl</v>
      </c>
      <c r="D55" s="3" t="str">
        <f t="shared" si="47"/>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31</v>
      </c>
      <c r="AG55" s="3">
        <v>34</v>
      </c>
      <c r="AH55" s="9"/>
      <c r="AI55" s="3" t="s">
        <v>473</v>
      </c>
      <c r="AJ55" t="s">
        <v>548</v>
      </c>
      <c r="AK55" t="s">
        <v>549</v>
      </c>
      <c r="AL55" t="s">
        <v>550</v>
      </c>
      <c r="AM55" t="s">
        <v>551</v>
      </c>
    </row>
    <row r="56" spans="1:39" ht="14" hidden="1" customHeight="1" x14ac:dyDescent="0.2">
      <c r="A56" s="3" t="str">
        <f t="shared" si="32"/>
        <v>44000-001</v>
      </c>
      <c r="B56" s="3" t="s">
        <v>435</v>
      </c>
      <c r="C56" s="3" t="str">
        <f t="shared" si="43"/>
        <v>Jakub Zmarzly</v>
      </c>
      <c r="D56" s="3" t="str">
        <f t="shared" si="47"/>
        <v>Jakub</v>
      </c>
      <c r="H56" s="3">
        <v>30</v>
      </c>
      <c r="I56" s="4">
        <v>5</v>
      </c>
      <c r="J56" s="3" t="s">
        <v>659</v>
      </c>
      <c r="L56" s="4">
        <v>1</v>
      </c>
      <c r="M56" s="9"/>
      <c r="N56" s="3" t="s">
        <v>460</v>
      </c>
      <c r="O56" s="3" t="s">
        <v>423</v>
      </c>
      <c r="P56" s="32">
        <f t="shared" si="44"/>
        <v>30</v>
      </c>
      <c r="Q56" s="9"/>
      <c r="R56" s="3" t="str">
        <f t="shared" si="45"/>
        <v>Jakub Zmarzly</v>
      </c>
      <c r="T56" s="34"/>
      <c r="U56" s="34"/>
      <c r="W56" s="29"/>
      <c r="X56" s="31"/>
      <c r="Y56" s="30"/>
      <c r="AA56" s="33"/>
      <c r="AB56" s="9"/>
      <c r="AC56" s="3" t="str">
        <f t="shared" si="46"/>
        <v>Zmarzly, Jakub</v>
      </c>
      <c r="AD56" s="9"/>
      <c r="AF56" s="3">
        <f t="shared" ca="1" si="22"/>
        <v>73</v>
      </c>
      <c r="AG56" s="3">
        <v>54</v>
      </c>
      <c r="AH56" s="9"/>
      <c r="AI56" s="3" t="s">
        <v>473</v>
      </c>
      <c r="AJ56" t="s">
        <v>552</v>
      </c>
      <c r="AK56" t="s">
        <v>553</v>
      </c>
      <c r="AL56" t="s">
        <v>554</v>
      </c>
      <c r="AM56" t="s">
        <v>555</v>
      </c>
    </row>
  </sheetData>
  <autoFilter ref="A1:AV56" xr:uid="{CE28DC9C-F631-D34D-9B23-3E25E0C6FE7B}">
    <filterColumn colId="0">
      <filters>
        <filter val="24500-001"/>
      </filters>
    </filterColumn>
    <filterColumn colId="8">
      <filters>
        <filter val="4"/>
      </filters>
    </filterColumn>
  </autoFilter>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2023-01-11T20:12:50Z</dcterms:modified>
</cp:coreProperties>
</file>